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7795" windowHeight="12330"/>
  </bookViews>
  <sheets>
    <sheet name="План_факт на сай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0" i="1" l="1"/>
  <c r="E10" i="1" s="1"/>
  <c r="F10" i="1" s="1"/>
  <c r="C10" i="1"/>
  <c r="D8" i="1"/>
  <c r="E8" i="1" s="1"/>
  <c r="F8" i="1" s="1"/>
  <c r="C8" i="1"/>
  <c r="D6" i="1"/>
  <c r="E6" i="1" s="1"/>
  <c r="F6" i="1" s="1"/>
  <c r="C6" i="1"/>
</calcChain>
</file>

<file path=xl/sharedStrings.xml><?xml version="1.0" encoding="utf-8"?>
<sst xmlns="http://schemas.openxmlformats.org/spreadsheetml/2006/main" count="10" uniqueCount="10">
  <si>
    <t>Фактические и плановые показатели надежности и качества услуг за 2023 год</t>
  </si>
  <si>
    <t>№ пп</t>
  </si>
  <si>
    <t>Наименование показателя</t>
  </si>
  <si>
    <t>План 2023</t>
  </si>
  <si>
    <t>Факт 2023</t>
  </si>
  <si>
    <t>Отклонение</t>
  </si>
  <si>
    <t>Отклонение в %</t>
  </si>
  <si>
    <t>Показатель средней продолжительности прекращений передачи электрической энергии на точку поставки (Пsaidi), час.</t>
  </si>
  <si>
    <t>Показатель средней частоты прекращений передачи электрической энергии на точку поставки  (Пsaifi), шт.</t>
  </si>
  <si>
    <t>Показатель уровня качества осуществляемого технологического присоединения (Птпр)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</si>
</sst>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Fill="0" applyProtection="0"/>
    <xf numFmtId="0" fontId="2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5" fillId="0" borderId="0" applyFill="0" applyProtection="0"/>
    <xf numFmtId="0" fontId="7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justify"/>
    </xf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2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4 2" xfId="7"/>
    <cellStyle name="Обычный 5" xfId="8"/>
    <cellStyle name="Обычный 5 3" xfId="9"/>
    <cellStyle name="Обычный 6" xfId="10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69;&#1050;\4.&#1058;&#1072;&#1088;&#1080;&#1092;&#1099;\2025\3.%20&#1047;&#1072;&#1087;&#1088;&#1086;&#1089;&#1099;%20&#1044;&#1058;&#1056;\3.%20&#1047;&#1072;&#1087;&#1088;&#1086;&#1089;%2053-03-0346%20&#1086;&#1090;%2011.03.2024_&#1085;&#1072;&#1076;&#1077;&#1078;&#1085;&#1086;&#1089;&#1090;&#1100;%20&#1080;%20&#1082;&#1072;&#1095;&#1077;&#1089;&#1090;&#1074;&#1086;_01.04.2024\2023%20&#1053;&#1072;&#1076;&#1105;&#1078;&#1085;&#1086;&#1089;&#1090;&#1100;%20&#1080;%20&#1082;&#1072;&#1095;&#1077;&#1089;&#1090;&#1074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8.1 2023"/>
      <sheetName val="Форма 1.3 2023"/>
      <sheetName val="Форма 1.9 2023"/>
      <sheetName val="Форма 3.1 2023"/>
      <sheetName val="Форма 3.2 2023"/>
      <sheetName val="Расчет Птпр 2023"/>
      <sheetName val="Форма 4.1."/>
      <sheetName val="Форма 4.2."/>
      <sheetName val="Форма 8.3 2023"/>
      <sheetName val="КНК"/>
      <sheetName val="Информация о качестве на сайт"/>
      <sheetName val="План_факт на сай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0.47332871012482663</v>
          </cell>
        </row>
        <row r="10">
          <cell r="D10">
            <v>0.24096162736939436</v>
          </cell>
        </row>
        <row r="11">
          <cell r="D11">
            <v>1</v>
          </cell>
        </row>
        <row r="14">
          <cell r="D14">
            <v>1</v>
          </cell>
        </row>
        <row r="17">
          <cell r="D17">
            <v>9.1880000000000003E-2</v>
          </cell>
        </row>
        <row r="18">
          <cell r="D18">
            <v>7.0069999999999993E-2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K6" sqref="K6"/>
    </sheetView>
  </sheetViews>
  <sheetFormatPr defaultRowHeight="12.75" x14ac:dyDescent="0.2"/>
  <cols>
    <col min="1" max="1" width="4" style="2" customWidth="1"/>
    <col min="2" max="2" width="17.85546875" style="2" customWidth="1"/>
    <col min="3" max="3" width="12.28515625" style="2" customWidth="1"/>
    <col min="4" max="4" width="14" style="2" customWidth="1"/>
    <col min="5" max="5" width="13.5703125" style="2" customWidth="1"/>
    <col min="6" max="6" width="13.7109375" style="2" hidden="1" customWidth="1"/>
    <col min="7" max="16384" width="9.140625" style="2"/>
  </cols>
  <sheetData>
    <row r="2" spans="1:6" ht="33.75" customHeight="1" x14ac:dyDescent="0.2">
      <c r="A2" s="1" t="s">
        <v>0</v>
      </c>
      <c r="B2" s="1"/>
      <c r="C2" s="1"/>
      <c r="D2" s="1"/>
      <c r="E2" s="1"/>
      <c r="F2" s="1"/>
    </row>
    <row r="3" spans="1:6" ht="18.75" customHeight="1" x14ac:dyDescent="0.2"/>
    <row r="4" spans="1:6" ht="31.5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15.7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ht="142.5" customHeight="1" x14ac:dyDescent="0.2">
      <c r="A6" s="6">
        <v>1</v>
      </c>
      <c r="B6" s="6" t="s">
        <v>7</v>
      </c>
      <c r="C6" s="7">
        <f>ROUND('[1]Форма 4.1.'!D17,5)</f>
        <v>9.1880000000000003E-2</v>
      </c>
      <c r="D6" s="8">
        <f>ROUND('[1]Форма 4.1.'!D9,5)</f>
        <v>0.47332999999999997</v>
      </c>
      <c r="E6" s="8">
        <f>D6-C6</f>
        <v>0.38144999999999996</v>
      </c>
      <c r="F6" s="9">
        <f>E6/C6</f>
        <v>4.1516107966913358</v>
      </c>
    </row>
    <row r="7" spans="1:6" hidden="1" x14ac:dyDescent="0.2">
      <c r="A7" s="6"/>
      <c r="B7" s="6"/>
      <c r="C7" s="7"/>
      <c r="D7" s="8"/>
      <c r="E7" s="8"/>
      <c r="F7" s="9"/>
    </row>
    <row r="8" spans="1:6" ht="129" customHeight="1" x14ac:dyDescent="0.2">
      <c r="A8" s="6">
        <v>2</v>
      </c>
      <c r="B8" s="6" t="s">
        <v>8</v>
      </c>
      <c r="C8" s="7">
        <f>'[1]Форма 4.1.'!D18</f>
        <v>7.0069999999999993E-2</v>
      </c>
      <c r="D8" s="8">
        <f>'[1]Форма 4.1.'!D10</f>
        <v>0.24096162736939436</v>
      </c>
      <c r="E8" s="8">
        <f>D8-C8</f>
        <v>0.17089162736939437</v>
      </c>
      <c r="F8" s="9">
        <f>E8/C8</f>
        <v>2.4388700923275923</v>
      </c>
    </row>
    <row r="9" spans="1:6" hidden="1" x14ac:dyDescent="0.2">
      <c r="A9" s="6"/>
      <c r="B9" s="6"/>
      <c r="C9" s="7"/>
      <c r="D9" s="8"/>
      <c r="E9" s="8"/>
      <c r="F9" s="9"/>
    </row>
    <row r="10" spans="1:6" x14ac:dyDescent="0.2">
      <c r="A10" s="6">
        <v>3</v>
      </c>
      <c r="B10" s="6" t="s">
        <v>9</v>
      </c>
      <c r="C10" s="10">
        <f>'[1]Форма 4.1.'!D14</f>
        <v>1</v>
      </c>
      <c r="D10" s="10">
        <f>'[1]Форма 4.1.'!D11</f>
        <v>1</v>
      </c>
      <c r="E10" s="10">
        <f>D10-C10</f>
        <v>0</v>
      </c>
      <c r="F10" s="9">
        <f>E10/C10</f>
        <v>0</v>
      </c>
    </row>
    <row r="11" spans="1:6" ht="88.5" customHeight="1" x14ac:dyDescent="0.2">
      <c r="A11" s="6"/>
      <c r="B11" s="6"/>
      <c r="C11" s="10"/>
      <c r="D11" s="10"/>
      <c r="E11" s="7"/>
      <c r="F11" s="9"/>
    </row>
  </sheetData>
  <sheetProtection password="97A5" sheet="1" objects="1" scenarios="1" selectLockedCells="1" selectUnlockedCells="1"/>
  <mergeCells count="19"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2:F2"/>
    <mergeCell ref="A6:A7"/>
    <mergeCell ref="B6:B7"/>
    <mergeCell ref="C6:C7"/>
    <mergeCell ref="D6:D7"/>
    <mergeCell ref="E6:E7"/>
    <mergeCell ref="F6:F7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План_факт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Снигирева Е В</dc:creator>
  <cp:lastModifiedBy>Снигирева Е В</cp:lastModifiedBy>
  <dcterms:created xsi:type="dcterms:W3CDTF">2024-03-19T03:29:28Z</dcterms:created>
  <dcterms:modified xsi:type="dcterms:W3CDTF">2024-03-19T03:34:08Z</dcterms:modified>
</cp:coreProperties>
</file>